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<sst xmlns="http://schemas.openxmlformats.org/spreadsheetml/2006/main" count="46" uniqueCount="32">
  <si>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</si>
  <si>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</si>
  <si>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</si>
  <si>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</si>
  <si>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</si>
  <si>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</si>
  <si>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</si>
  <si>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</si>
  <si>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</si>
  <si>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</si>
  <si>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</si>
  <si>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</si>
  <si>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</si>
  <si>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</si>
  <si>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</si>
  <si>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</si>
  <si>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</si>
  <si>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</si>
  <si>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</si>
  <si>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</si>
  <si>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</si>
  <si>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</si>
  <si>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</si>
  <si>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</si>
  <si>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</si>
  <si>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</si>
  <si>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Бондаренко,дом № 31</t>
  </si>
  <si>
    <t>Общеполезная площадь жилых помещений дома                                                                                   4210,5 м2</t>
  </si>
  <si>
    <t>Уборка  мусорокамер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</si>
  <si>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</si>
  <si>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28,00  руб./м2</t>
  </si>
  <si>
    <t>Сумма ,начисленная за содержание и текущий ремонт,руб./год                                               1 414 728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</si>
</sst>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6" sqref="A26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4210.5</v>
      </c>
      <c r="E8" s="14">
        <v>0.2</v>
      </c>
      <c r="F8" s="5">
        <f t="shared" ref="F8:F15" si="0">D8*E8*12</f>
        <v>10105.200000000001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4210.5</v>
      </c>
      <c r="E9" s="14">
        <v>1</v>
      </c>
      <c r="F9" s="5">
        <f t="shared" si="0"/>
        <v>50526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4210.5</v>
      </c>
      <c r="E10" s="14">
        <v>1.5</v>
      </c>
      <c r="F10" s="5">
        <f t="shared" si="0"/>
        <v>75789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4210.5</v>
      </c>
      <c r="E11" s="14">
        <v>4.45</v>
      </c>
      <c r="F11" s="5">
        <f t="shared" si="0"/>
        <v>224840.7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4210.5</v>
      </c>
      <c r="E12" s="14">
        <v>1.5</v>
      </c>
      <c r="F12" s="5">
        <f t="shared" si="0"/>
        <v>75789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4210.5</v>
      </c>
      <c r="E13" s="14">
        <v>0.12</v>
      </c>
      <c r="F13" s="5">
        <f t="shared" si="0"/>
        <v>6063.12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4210.5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>
        <v>7</v>
      </c>
      <c r="B15" s="6" t="s">
        <v>13</v>
      </c>
      <c r="C15" s="16" t="s">
        <v>7</v>
      </c>
      <c r="D15" s="16">
        <v>4210.5</v>
      </c>
      <c r="E15" s="16">
        <v>1.77</v>
      </c>
      <c r="F15" s="5">
        <f t="shared" si="0"/>
        <v>89431.02</v>
      </c>
      <c r="G15" s="15"/>
      <c r="H15" s="15"/>
      <c r="I15" s="15"/>
    </row>
    <row r="16" spans="1:10" ht="25.5" customHeight="1" x14ac:dyDescent="0.25">
      <c r="A16" s="14">
        <v>7</v>
      </c>
      <c r="B16" s="4" t="s">
        <v>28</v>
      </c>
      <c r="C16" s="14" t="s">
        <v>7</v>
      </c>
      <c r="D16" s="16">
        <v>4210.5</v>
      </c>
      <c r="E16" s="14">
        <v>1.86</v>
      </c>
      <c r="F16" s="5">
        <f t="shared" ref="F16:F21" si="1">D16*E16*12</f>
        <v>93978.360000000015</v>
      </c>
      <c r="G16" s="15"/>
      <c r="H16" s="15"/>
      <c r="I16" s="15"/>
    </row>
    <row r="17" spans="1:9" ht="85.5" customHeight="1" x14ac:dyDescent="0.25">
      <c r="A17" s="14">
        <v>8</v>
      </c>
      <c r="B17" s="4" t="s">
        <v>22</v>
      </c>
      <c r="C17" s="14" t="s">
        <v>7</v>
      </c>
      <c r="D17" s="16">
        <v>4210.5</v>
      </c>
      <c r="E17" s="14">
        <v>2.8</v>
      </c>
      <c r="F17" s="5">
        <f t="shared" si="1"/>
        <v>141472.79999999999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14</v>
      </c>
      <c r="C18" s="14" t="s">
        <v>7</v>
      </c>
      <c r="D18" s="16">
        <v>4210.5</v>
      </c>
      <c r="E18" s="14">
        <v>4.2</v>
      </c>
      <c r="F18" s="5">
        <f t="shared" si="1"/>
        <v>212209.2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4210.5</v>
      </c>
      <c r="E19" s="9">
        <v>2.0499999999999998</v>
      </c>
      <c r="F19" s="9">
        <f t="shared" si="1"/>
        <v>103578.29999999999</v>
      </c>
      <c r="G19" s="15"/>
      <c r="H19" s="15"/>
      <c r="I19" s="15"/>
    </row>
    <row r="20" spans="1:9" ht="74.25" customHeight="1" x14ac:dyDescent="0.25">
      <c r="A20" s="7" t="s">
        <v>25</v>
      </c>
      <c r="B20" s="8" t="s">
        <v>16</v>
      </c>
      <c r="C20" s="14" t="s">
        <v>7</v>
      </c>
      <c r="D20" s="16">
        <v>4210.5</v>
      </c>
      <c r="E20" s="9">
        <v>3.75</v>
      </c>
      <c r="F20" s="9">
        <f t="shared" si="1"/>
        <v>189472.5</v>
      </c>
      <c r="G20" s="15"/>
      <c r="H20" s="15"/>
      <c r="I20" s="15"/>
    </row>
    <row r="21" spans="1:9" ht="29.25" customHeight="1" x14ac:dyDescent="0.25">
      <c r="A21" s="7" t="s">
        <v>15</v>
      </c>
      <c r="B21" s="6" t="s">
        <v>21</v>
      </c>
      <c r="C21" s="14" t="s">
        <v>7</v>
      </c>
      <c r="D21" s="16">
        <v>4210.5</v>
      </c>
      <c r="E21" s="9">
        <v>2.8</v>
      </c>
      <c r="F21" s="9">
        <f t="shared" si="1"/>
        <v>141472.79999999999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22"/>
      <c r="D23" s="22"/>
      <c r="E23" s="22"/>
      <c r="F23" s="13">
        <f>SUM(F8:F22)</f>
        <v>1414728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29" spans="1:9" x14ac:dyDescent="0.2">
      <c r="F29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2025-03-03T11:20:26Z</cp:lastPrinted>
  <dcterms:created xsi:type="dcterms:W3CDTF">2020-09-17T07:37:22Z</dcterms:created>
  <dcterms:modified xsi:type="dcterms:W3CDTF">2026-02-25T12:41:52Z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